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Лист1!$A$7:$P$13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N13" i="1"/>
  <c r="B5" i="2" l="1"/>
</calcChain>
</file>

<file path=xl/sharedStrings.xml><?xml version="1.0" encoding="utf-8"?>
<sst xmlns="http://schemas.openxmlformats.org/spreadsheetml/2006/main" count="90" uniqueCount="69">
  <si>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</si>
  <si>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</si>
  <si>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</si>
  <si>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</si>
  <si>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</si>
  <si>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</si>
  <si>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</si>
  <si>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</si>
  <si>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</si>
  <si>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</si>
  <si>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</si>
  <si>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</si>
  <si>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</si>
  <si>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</si>
  <si>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</si>
  <si>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</si>
  <si>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</si>
  <si>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</si>
  <si>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не менее 12 месяцев</t>
  </si>
  <si>
    <t>Гарантийные обязательства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</si>
  <si>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</si>
  <si>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</si>
  <si>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</si>
  <si>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</si>
  <si>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</si>
  <si>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</si>
  <si>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</si>
  <si>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материалов для проводного радиовещания</t>
  </si>
  <si>
    <t>, тел. , эл.почта:</t>
  </si>
  <si>
    <t/>
  </si>
  <si>
    <t>Июль 2016</t>
  </si>
  <si>
    <t>Богомолова Наталья Юрьевна</t>
  </si>
  <si>
    <t>(347)221-57-40</t>
  </si>
  <si>
    <t>nj.bogomolova@bashte</t>
  </si>
  <si>
    <t>шт</t>
  </si>
  <si>
    <t>1261</t>
  </si>
  <si>
    <t>РАДИОРОЗЕТКА</t>
  </si>
  <si>
    <t>715</t>
  </si>
  <si>
    <t>РАДИОСТОЙКА</t>
  </si>
  <si>
    <t>16890</t>
  </si>
  <si>
    <t>ТРАНСФОРМАТОР ТАМУ-10</t>
  </si>
  <si>
    <t>16891</t>
  </si>
  <si>
    <t>ТРАНСФОРМАТОР ТАМУ-25</t>
  </si>
  <si>
    <t>43496</t>
  </si>
  <si>
    <t>ТЕЛЕФОН ГОЛОВНОЙ ТОН-2 (1600 ОМ)</t>
  </si>
  <si>
    <t>радиостойка РС-1 1600 для сети проводного вещания</t>
  </si>
  <si>
    <t>радиорозетка  РПВ-2 для сети проводного вещания(скрытой установки)</t>
  </si>
  <si>
    <t>радиорозетка РПВ-1 для сети проводного вещания (открытой установки)</t>
  </si>
  <si>
    <t>шт.</t>
  </si>
  <si>
    <t>30</t>
  </si>
  <si>
    <t>0</t>
  </si>
  <si>
    <t>Предельная стоимость лота составляет    556 410,62  руб. (с НДС)</t>
  </si>
  <si>
    <t>Трансформатор абонентский радиовещательный, входное напряжение 240в, выходное напряжение 30В, мощность 10 Вт</t>
  </si>
  <si>
    <t>Трансформатор абонентский радиовещательный, входное напряжение 240в, выходное напряжение 30В, мощность 25 Вт</t>
  </si>
  <si>
    <t>Высокоомный ТОН-2, сопротивление нагрузки не менее (Ом)   - 1600, тип питания - постоянный, температура эксплуатации 0…70 С, вес не более 300 г, полоса частот (Гц) 300-3000, входная чувствительность (мкВ)-  75, Для искателей повреждений ВЛС</t>
  </si>
  <si>
    <t>Контактное лицо по тех. вопросам</t>
  </si>
  <si>
    <t xml:space="preserve">Гулиев Тимур Абрекович, тел. 8(347) 221-57-40, e-mail: t.guliev@bashtel.ru </t>
  </si>
  <si>
    <t>Наименование товара поставщика</t>
  </si>
  <si>
    <t>Приложение №1 к документации о закупке</t>
  </si>
  <si>
    <t>Республика Башкортостан, г. Уфа, ул. Каспийская, д. 14</t>
  </si>
  <si>
    <t>60</t>
  </si>
  <si>
    <t>45</t>
  </si>
  <si>
    <t>112</t>
  </si>
  <si>
    <t xml:space="preserve">2 квартал -  20 мая   2016, 3 квартал -   01 июля 2016 </t>
  </si>
  <si>
    <t>63</t>
  </si>
  <si>
    <t>Инициатор закупки</t>
  </si>
  <si>
    <t>Токтаев Вячеслав Иванович, тел-8(347)221-54-88 , e-mail: v.toktaev@ bashtel.ru</t>
  </si>
  <si>
    <t>Адрес и ответственный за прием товара</t>
  </si>
  <si>
    <t xml:space="preserve">РБ . г.Уфа.  ул. Каспийская д .14, ответствееный зав .склад  Иксанова Флюра Сагитовна тел :89053527779.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</si>
</sst>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0" fontId="0" fillId="0" borderId="1" xfId="0" applyNumberFormat="1" applyBorder="1" applyAlignment="1">
      <alignment horizontal="left" vertical="top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Fill="1"/>
    <xf numFmtId="0" fontId="8" fillId="0" borderId="0" xfId="0" applyFont="1"/>
    <xf numFmtId="4" fontId="9" fillId="0" borderId="0" xfId="0" applyNumberFormat="1" applyFont="1" applyFill="1"/>
    <xf numFmtId="0" fontId="6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4" fontId="0" fillId="0" borderId="1" xfId="0" applyNumberFormat="1" applyBorder="1" applyAlignment="1">
      <alignment horizontal="right" vertical="top"/>
    </xf>
    <xf numFmtId="4" fontId="0" fillId="0" borderId="3" xfId="0" applyNumberFormat="1" applyBorder="1" applyAlignment="1">
      <alignment horizontal="right"/>
    </xf>
    <xf numFmtId="4" fontId="0" fillId="0" borderId="1" xfId="0" applyNumberFormat="1" applyBorder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U33"/>
  <sheetViews>
    <sheetView tabSelected="1" workbookViewId="0">
      <selection activeCell="P4" sqref="A4:XFD20"/>
    </sheetView>
  </sheetViews>
  <sheetFormatPr defaultRowHeight="15"/>
  <cols>
    <col min="1" max="1" width="8.42578125" customWidth="1"/>
    <col min="2" max="2" width="8.42578125" style="12" customWidth="1"/>
    <col min="3" max="3" width="26.42578125" customWidth="1"/>
    <col min="4" max="4" width="18.140625" style="12" customWidth="1"/>
    <col min="5" max="5" width="34.28515625" customWidth="1"/>
    <col min="12" max="12" width="17.85546875" customWidth="1"/>
    <col min="13" max="13" width="16.85546875" customWidth="1"/>
    <col min="14" max="14" width="17.7109375" customWidth="1"/>
    <col min="15" max="15" width="22" customWidth="1"/>
    <col min="16" max="16" width="3.28515625" customWidth="1"/>
  </cols>
  <sheetData>
    <row r="1" spans="1:21">
      <c r="O1" s="16" t="s">
        <v>58</v>
      </c>
    </row>
    <row r="2" spans="1:21">
      <c r="A2" s="58" t="s">
        <v>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</row>
    <row r="3" spans="1:21">
      <c r="A3" t="s">
        <v>3</v>
      </c>
      <c r="B3" s="12">
        <v>11776</v>
      </c>
      <c r="C3" s="10" t="s">
        <v>27</v>
      </c>
      <c r="D3" s="10"/>
      <c r="E3" s="15"/>
      <c r="P3" s="6"/>
    </row>
    <row r="4" spans="1:21">
      <c r="A4" s="52" t="s">
        <v>0</v>
      </c>
      <c r="B4" s="50" t="s">
        <v>20</v>
      </c>
      <c r="C4" s="52" t="s">
        <v>17</v>
      </c>
      <c r="D4" s="50" t="s">
        <v>57</v>
      </c>
      <c r="E4" s="52" t="s">
        <v>1</v>
      </c>
      <c r="F4" s="52" t="s">
        <v>9</v>
      </c>
      <c r="G4" s="56" t="s">
        <v>10</v>
      </c>
      <c r="H4" s="56"/>
      <c r="I4" s="56"/>
      <c r="J4" s="56"/>
      <c r="K4" s="56"/>
      <c r="L4" s="64" t="s">
        <v>21</v>
      </c>
      <c r="M4" s="62" t="s">
        <v>22</v>
      </c>
      <c r="N4" s="57" t="s">
        <v>23</v>
      </c>
      <c r="O4" s="52" t="s">
        <v>2</v>
      </c>
      <c r="P4" s="6"/>
    </row>
    <row r="5" spans="1:21" s="5" customFormat="1" ht="48.75" customHeight="1">
      <c r="A5" s="52"/>
      <c r="B5" s="51"/>
      <c r="C5" s="52"/>
      <c r="D5" s="51"/>
      <c r="E5" s="52"/>
      <c r="F5" s="52"/>
      <c r="G5" s="4" t="s">
        <v>11</v>
      </c>
      <c r="H5" s="4" t="s">
        <v>12</v>
      </c>
      <c r="I5" s="4" t="s">
        <v>13</v>
      </c>
      <c r="J5" s="4" t="s">
        <v>14</v>
      </c>
      <c r="K5" s="4" t="s">
        <v>16</v>
      </c>
      <c r="L5" s="65"/>
      <c r="M5" s="63"/>
      <c r="N5" s="57"/>
      <c r="O5" s="52"/>
    </row>
    <row r="6" spans="1:21">
      <c r="A6" s="1">
        <v>1</v>
      </c>
      <c r="B6" s="21">
        <v>2</v>
      </c>
      <c r="C6" s="1">
        <v>3</v>
      </c>
      <c r="D6" s="22">
        <v>4</v>
      </c>
      <c r="E6" s="1">
        <v>5</v>
      </c>
      <c r="F6" s="1">
        <v>6</v>
      </c>
      <c r="G6" s="9">
        <v>7</v>
      </c>
      <c r="H6" s="9">
        <v>8</v>
      </c>
      <c r="I6" s="9">
        <v>9</v>
      </c>
      <c r="J6" s="9">
        <v>10</v>
      </c>
      <c r="K6" s="1">
        <v>11</v>
      </c>
      <c r="L6" s="9">
        <v>12</v>
      </c>
      <c r="M6" s="9">
        <v>13</v>
      </c>
      <c r="N6" s="9">
        <v>14</v>
      </c>
      <c r="O6" s="1">
        <v>15</v>
      </c>
    </row>
    <row r="7" spans="1:21" ht="49.5" customHeight="1">
      <c r="A7" s="11">
        <v>1</v>
      </c>
      <c r="B7" s="11" t="s">
        <v>35</v>
      </c>
      <c r="C7" s="2" t="s">
        <v>36</v>
      </c>
      <c r="D7" s="2"/>
      <c r="E7" s="2" t="s">
        <v>46</v>
      </c>
      <c r="F7" s="7" t="s">
        <v>34</v>
      </c>
      <c r="G7" s="20" t="s">
        <v>50</v>
      </c>
      <c r="H7" s="20" t="s">
        <v>49</v>
      </c>
      <c r="I7" s="20">
        <v>0</v>
      </c>
      <c r="J7" s="20">
        <v>0</v>
      </c>
      <c r="K7" s="27">
        <v>30</v>
      </c>
      <c r="L7" s="8">
        <v>18.73</v>
      </c>
      <c r="M7" s="8">
        <v>561.9</v>
      </c>
      <c r="N7" s="39">
        <v>663.05</v>
      </c>
      <c r="O7" s="2" t="s">
        <v>59</v>
      </c>
      <c r="P7" s="12"/>
    </row>
    <row r="8" spans="1:21" s="12" customFormat="1" ht="46.5" customHeight="1">
      <c r="A8" s="11">
        <v>2</v>
      </c>
      <c r="B8" s="11">
        <v>1261</v>
      </c>
      <c r="C8" s="2" t="s">
        <v>36</v>
      </c>
      <c r="D8" s="2"/>
      <c r="E8" s="2" t="s">
        <v>47</v>
      </c>
      <c r="F8" s="7" t="s">
        <v>48</v>
      </c>
      <c r="G8" s="20" t="s">
        <v>50</v>
      </c>
      <c r="H8" s="20" t="s">
        <v>60</v>
      </c>
      <c r="I8" s="20" t="s">
        <v>50</v>
      </c>
      <c r="J8" s="20" t="s">
        <v>50</v>
      </c>
      <c r="K8" s="27">
        <v>60</v>
      </c>
      <c r="L8" s="8">
        <v>18.73</v>
      </c>
      <c r="M8" s="8">
        <v>1123.8</v>
      </c>
      <c r="N8" s="39">
        <v>1326.08</v>
      </c>
      <c r="O8" s="2" t="s">
        <v>59</v>
      </c>
    </row>
    <row r="9" spans="1:21" s="12" customFormat="1" ht="48" customHeight="1">
      <c r="A9" s="11">
        <v>3</v>
      </c>
      <c r="B9" s="11" t="s">
        <v>37</v>
      </c>
      <c r="C9" s="2" t="s">
        <v>38</v>
      </c>
      <c r="D9" s="2"/>
      <c r="E9" s="2" t="s">
        <v>45</v>
      </c>
      <c r="F9" s="7" t="s">
        <v>34</v>
      </c>
      <c r="G9" s="20" t="s">
        <v>50</v>
      </c>
      <c r="H9" s="20" t="s">
        <v>61</v>
      </c>
      <c r="I9" s="20">
        <v>0</v>
      </c>
      <c r="J9" s="20">
        <v>0</v>
      </c>
      <c r="K9" s="20">
        <v>45</v>
      </c>
      <c r="L9" s="8">
        <v>2696.4</v>
      </c>
      <c r="M9" s="8">
        <v>121338</v>
      </c>
      <c r="N9" s="39">
        <v>143178.84</v>
      </c>
      <c r="O9" s="2" t="s">
        <v>59</v>
      </c>
    </row>
    <row r="10" spans="1:21" s="12" customFormat="1" ht="61.5" customHeight="1">
      <c r="A10" s="11">
        <v>4</v>
      </c>
      <c r="B10" s="11" t="s">
        <v>39</v>
      </c>
      <c r="C10" s="2" t="s">
        <v>40</v>
      </c>
      <c r="D10" s="2"/>
      <c r="E10" s="2" t="s">
        <v>52</v>
      </c>
      <c r="F10" s="7" t="s">
        <v>34</v>
      </c>
      <c r="G10" s="20" t="s">
        <v>50</v>
      </c>
      <c r="H10" s="20" t="s">
        <v>62</v>
      </c>
      <c r="I10" s="20">
        <v>60</v>
      </c>
      <c r="J10" s="20">
        <v>0</v>
      </c>
      <c r="K10" s="20">
        <v>172</v>
      </c>
      <c r="L10" s="8">
        <v>1196.94</v>
      </c>
      <c r="M10" s="8">
        <v>205873.68</v>
      </c>
      <c r="N10" s="39">
        <v>242930.94</v>
      </c>
      <c r="O10" s="2" t="s">
        <v>59</v>
      </c>
    </row>
    <row r="11" spans="1:21" ht="64.5" customHeight="1">
      <c r="A11" s="11">
        <v>5</v>
      </c>
      <c r="B11" s="11" t="s">
        <v>41</v>
      </c>
      <c r="C11" s="2" t="s">
        <v>42</v>
      </c>
      <c r="D11" s="2"/>
      <c r="E11" s="2" t="s">
        <v>53</v>
      </c>
      <c r="F11" s="7" t="s">
        <v>34</v>
      </c>
      <c r="G11" s="20" t="s">
        <v>50</v>
      </c>
      <c r="H11" s="20" t="s">
        <v>64</v>
      </c>
      <c r="I11" s="20" t="s">
        <v>61</v>
      </c>
      <c r="J11" s="20">
        <v>0</v>
      </c>
      <c r="K11" s="20">
        <v>108</v>
      </c>
      <c r="L11" s="8">
        <v>1251.4000000000001</v>
      </c>
      <c r="M11" s="8">
        <v>135151.20000000001</v>
      </c>
      <c r="N11" s="39">
        <v>159478.42000000001</v>
      </c>
      <c r="O11" s="2" t="s">
        <v>59</v>
      </c>
      <c r="P11" s="12"/>
    </row>
    <row r="12" spans="1:21" ht="124.5" customHeight="1">
      <c r="A12" s="11">
        <v>6</v>
      </c>
      <c r="B12" s="11" t="s">
        <v>43</v>
      </c>
      <c r="C12" s="2" t="s">
        <v>44</v>
      </c>
      <c r="D12" s="2"/>
      <c r="E12" s="2" t="s">
        <v>54</v>
      </c>
      <c r="F12" s="7" t="s">
        <v>34</v>
      </c>
      <c r="G12" s="20">
        <v>0</v>
      </c>
      <c r="H12" s="20">
        <v>15</v>
      </c>
      <c r="I12" s="20">
        <v>0</v>
      </c>
      <c r="J12" s="20">
        <v>0</v>
      </c>
      <c r="K12" s="20">
        <v>15</v>
      </c>
      <c r="L12" s="8">
        <v>499.05</v>
      </c>
      <c r="M12" s="8">
        <v>7485.84</v>
      </c>
      <c r="N12" s="39">
        <v>8833.2900000000009</v>
      </c>
      <c r="O12" s="2" t="s">
        <v>59</v>
      </c>
      <c r="P12" s="12"/>
    </row>
    <row r="13" spans="1:21">
      <c r="A13" s="19"/>
      <c r="B13" s="19"/>
      <c r="C13" s="13"/>
      <c r="D13" s="13"/>
      <c r="E13" s="13"/>
      <c r="F13" s="14"/>
      <c r="G13" s="14"/>
      <c r="H13" s="14"/>
      <c r="I13" s="14"/>
      <c r="J13" s="14"/>
      <c r="K13" s="14"/>
      <c r="L13" s="14"/>
      <c r="M13" s="26">
        <v>471534.42</v>
      </c>
      <c r="N13" s="40">
        <f>SUM(N7:N12)</f>
        <v>556410.62000000011</v>
      </c>
      <c r="O13" s="3"/>
      <c r="P13" s="12"/>
      <c r="Q13" s="3"/>
      <c r="R13" s="3"/>
      <c r="S13" s="3"/>
      <c r="T13" s="3"/>
      <c r="U13" s="3"/>
    </row>
    <row r="14" spans="1:21">
      <c r="A14" s="17"/>
      <c r="B14" s="17"/>
      <c r="C14" s="18"/>
      <c r="D14" s="18"/>
      <c r="E14" s="18"/>
      <c r="F14" s="17"/>
      <c r="G14" s="17"/>
      <c r="H14" s="17"/>
      <c r="I14" s="17"/>
      <c r="J14" s="17"/>
      <c r="K14" s="17"/>
      <c r="L14" s="17"/>
      <c r="M14" s="17" t="s">
        <v>15</v>
      </c>
      <c r="N14" s="41">
        <v>84876.2</v>
      </c>
      <c r="O14" s="3"/>
      <c r="P14" s="12"/>
    </row>
    <row r="15" spans="1:21">
      <c r="A15" s="47" t="s">
        <v>51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9"/>
      <c r="P15" s="12"/>
    </row>
    <row r="16" spans="1:21" s="12" customFormat="1">
      <c r="A16" s="59" t="s">
        <v>4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1"/>
      <c r="P16"/>
    </row>
    <row r="17" spans="1:16" s="12" customFormat="1">
      <c r="A17" s="56" t="s">
        <v>5</v>
      </c>
      <c r="B17" s="56"/>
      <c r="C17" s="56"/>
      <c r="D17" s="47" t="s">
        <v>63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9"/>
      <c r="P17"/>
    </row>
    <row r="18" spans="1:16" s="12" customFormat="1">
      <c r="A18" s="53" t="s">
        <v>67</v>
      </c>
      <c r="B18" s="54"/>
      <c r="C18" s="55"/>
      <c r="D18" s="28" t="s">
        <v>68</v>
      </c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</row>
    <row r="19" spans="1:16" ht="32.1" customHeight="1">
      <c r="A19" s="56" t="s">
        <v>6</v>
      </c>
      <c r="B19" s="56"/>
      <c r="C19" s="56"/>
      <c r="D19" s="44" t="s">
        <v>7</v>
      </c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6"/>
      <c r="P19" s="3"/>
    </row>
    <row r="20" spans="1:16" s="12" customFormat="1" ht="19.5" customHeight="1">
      <c r="A20" s="53" t="s">
        <v>19</v>
      </c>
      <c r="B20" s="54"/>
      <c r="C20" s="55"/>
      <c r="D20" s="47" t="s">
        <v>18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9"/>
    </row>
    <row r="21" spans="1:16">
      <c r="A21" s="56" t="s">
        <v>65</v>
      </c>
      <c r="B21" s="56"/>
      <c r="C21" s="56"/>
      <c r="D21" s="47" t="s">
        <v>66</v>
      </c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</row>
    <row r="22" spans="1:16">
      <c r="A22" s="56" t="s">
        <v>55</v>
      </c>
      <c r="B22" s="56"/>
      <c r="C22" s="56"/>
      <c r="D22" s="47" t="s">
        <v>56</v>
      </c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9"/>
      <c r="P22" s="12"/>
    </row>
    <row r="23" spans="1:16">
      <c r="A23" s="23"/>
      <c r="B23" s="23"/>
      <c r="C23" s="23"/>
      <c r="D23" s="23"/>
      <c r="E23" s="23"/>
      <c r="F23" s="23"/>
      <c r="G23" s="23"/>
      <c r="H23" s="23"/>
      <c r="I23" s="23"/>
      <c r="J23" s="12"/>
      <c r="K23" s="12"/>
      <c r="L23" s="12"/>
      <c r="M23" s="12"/>
      <c r="N23" s="12"/>
      <c r="O23" s="12"/>
      <c r="P23" s="12"/>
    </row>
    <row r="24" spans="1:16" ht="15.75" customHeight="1">
      <c r="A24" s="42"/>
      <c r="B24" s="42"/>
      <c r="C24" s="31"/>
      <c r="D24" s="31"/>
      <c r="E24" s="31"/>
      <c r="F24" s="31"/>
      <c r="G24" s="31"/>
      <c r="H24" s="31"/>
      <c r="I24" s="42"/>
      <c r="J24" s="42"/>
      <c r="K24" s="42"/>
      <c r="L24" s="42"/>
      <c r="M24" s="42"/>
    </row>
    <row r="25" spans="1:16" ht="15.75">
      <c r="A25" s="42"/>
      <c r="B25" s="42"/>
      <c r="C25" s="32"/>
      <c r="D25" s="32"/>
      <c r="E25" s="32"/>
      <c r="F25" s="32"/>
      <c r="G25" s="32"/>
      <c r="H25" s="32"/>
      <c r="I25" s="32"/>
      <c r="J25" s="42"/>
      <c r="K25" s="42"/>
      <c r="L25" s="42"/>
      <c r="M25" s="42"/>
    </row>
    <row r="26" spans="1:16" ht="15.75" customHeight="1">
      <c r="A26" s="42"/>
      <c r="B26" s="42"/>
      <c r="C26" s="31"/>
      <c r="D26" s="31"/>
      <c r="E26" s="31"/>
      <c r="F26" s="31"/>
      <c r="G26" s="31"/>
      <c r="H26" s="31"/>
      <c r="I26" s="42"/>
      <c r="J26" s="42"/>
      <c r="K26" s="42"/>
      <c r="L26" s="42"/>
      <c r="M26" s="42"/>
    </row>
    <row r="27" spans="1:16" ht="31.5" customHeight="1">
      <c r="A27" s="42"/>
      <c r="B27" s="42"/>
      <c r="C27" s="31"/>
      <c r="D27" s="31"/>
      <c r="E27" s="31"/>
      <c r="F27" s="31"/>
      <c r="G27" s="31"/>
      <c r="H27" s="31"/>
      <c r="I27" s="31"/>
      <c r="J27" s="31"/>
      <c r="K27" s="33"/>
      <c r="L27" s="33"/>
      <c r="M27" s="31"/>
    </row>
    <row r="28" spans="1:16" ht="15.75">
      <c r="A28" s="42"/>
      <c r="B28" s="42"/>
      <c r="C28" s="34"/>
      <c r="D28" s="35"/>
      <c r="E28" s="35"/>
      <c r="F28" s="35"/>
      <c r="G28" s="35"/>
      <c r="H28" s="35"/>
      <c r="I28" s="36"/>
      <c r="J28" s="42"/>
      <c r="K28" s="42"/>
      <c r="L28" s="42"/>
      <c r="M28" s="42"/>
    </row>
    <row r="29" spans="1:16" ht="15.75">
      <c r="A29" s="42"/>
      <c r="B29" s="42"/>
      <c r="C29" s="31"/>
      <c r="D29" s="31"/>
      <c r="E29" s="31"/>
      <c r="F29" s="31"/>
      <c r="G29" s="31"/>
      <c r="H29" s="31"/>
      <c r="I29" s="31"/>
      <c r="J29" s="42"/>
      <c r="K29" s="42"/>
      <c r="L29" s="42"/>
      <c r="M29" s="42"/>
    </row>
    <row r="30" spans="1:16" ht="15.75">
      <c r="A30" s="42"/>
      <c r="B30" s="42"/>
      <c r="C30" s="34"/>
      <c r="D30" s="35"/>
      <c r="E30" s="35"/>
      <c r="F30" s="35"/>
      <c r="G30" s="35"/>
      <c r="H30" s="35"/>
      <c r="I30" s="36"/>
      <c r="J30" s="42"/>
      <c r="K30" s="42"/>
      <c r="L30" s="42"/>
      <c r="M30" s="42"/>
    </row>
    <row r="31" spans="1:16" ht="15.75">
      <c r="A31" s="42"/>
      <c r="B31" s="42"/>
      <c r="C31" s="37"/>
      <c r="D31" s="37"/>
      <c r="E31" s="37"/>
      <c r="F31" s="37"/>
      <c r="G31" s="37"/>
      <c r="H31" s="37"/>
      <c r="I31" s="32"/>
      <c r="J31" s="43"/>
      <c r="K31" s="43"/>
      <c r="L31" s="43"/>
      <c r="M31" s="43"/>
    </row>
    <row r="32" spans="1:16" ht="15.75">
      <c r="A32" s="38"/>
      <c r="B32" s="38"/>
      <c r="C32" s="38"/>
      <c r="D32" s="38"/>
      <c r="E32" s="38"/>
      <c r="F32" s="38"/>
      <c r="G32" s="38"/>
      <c r="H32" s="38"/>
      <c r="I32" s="38"/>
      <c r="J32" s="42"/>
      <c r="K32" s="42"/>
      <c r="L32" s="42"/>
      <c r="M32" s="42"/>
    </row>
    <row r="33" spans="1:13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</row>
  </sheetData>
  <mergeCells count="41">
    <mergeCell ref="A22:C22"/>
    <mergeCell ref="D22:O22"/>
    <mergeCell ref="A21:C21"/>
    <mergeCell ref="N4:N5"/>
    <mergeCell ref="A2:O2"/>
    <mergeCell ref="A19:C19"/>
    <mergeCell ref="A17:C17"/>
    <mergeCell ref="A16:O16"/>
    <mergeCell ref="A4:A5"/>
    <mergeCell ref="A20:C20"/>
    <mergeCell ref="E4:E5"/>
    <mergeCell ref="F4:F5"/>
    <mergeCell ref="G4:K4"/>
    <mergeCell ref="M4:M5"/>
    <mergeCell ref="L4:L5"/>
    <mergeCell ref="D21:O21"/>
    <mergeCell ref="D19:O19"/>
    <mergeCell ref="D20:O20"/>
    <mergeCell ref="B4:B5"/>
    <mergeCell ref="D4:D5"/>
    <mergeCell ref="D17:O17"/>
    <mergeCell ref="C4:C5"/>
    <mergeCell ref="O4:O5"/>
    <mergeCell ref="A15:O15"/>
    <mergeCell ref="A18:C18"/>
    <mergeCell ref="A24:B24"/>
    <mergeCell ref="I24:M24"/>
    <mergeCell ref="A25:B25"/>
    <mergeCell ref="J25:M25"/>
    <mergeCell ref="A26:B26"/>
    <mergeCell ref="I26:M26"/>
    <mergeCell ref="A27:B27"/>
    <mergeCell ref="A28:B28"/>
    <mergeCell ref="J28:M28"/>
    <mergeCell ref="A29:B29"/>
    <mergeCell ref="J29:M29"/>
    <mergeCell ref="A30:B30"/>
    <mergeCell ref="J30:M30"/>
    <mergeCell ref="A31:B31"/>
    <mergeCell ref="J31:M31"/>
    <mergeCell ref="J32:M32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4" t="s">
        <v>24</v>
      </c>
      <c r="B5" t="e">
        <f>XLR_ERRNAME</f>
        <v>#NAME?</v>
      </c>
    </row>
    <row r="6" spans="1:14">
      <c r="A6" t="s">
        <v>25</v>
      </c>
      <c r="B6">
        <v>11776</v>
      </c>
      <c r="C6" s="25" t="s">
        <v>26</v>
      </c>
      <c r="D6">
        <v>7255</v>
      </c>
      <c r="E6" s="25" t="s">
        <v>27</v>
      </c>
      <c r="F6" s="25" t="s">
        <v>28</v>
      </c>
      <c r="G6" s="25" t="s">
        <v>29</v>
      </c>
      <c r="H6" s="25" t="s">
        <v>29</v>
      </c>
      <c r="I6" s="25" t="s">
        <v>29</v>
      </c>
      <c r="J6" s="25" t="s">
        <v>27</v>
      </c>
      <c r="K6" s="25" t="s">
        <v>30</v>
      </c>
      <c r="L6" s="25" t="s">
        <v>31</v>
      </c>
      <c r="M6" s="25" t="s">
        <v>32</v>
      </c>
      <c r="N6" s="25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Юрьевна</dc:creator>
  <cp:lastModifiedBy>Фаррахова Эльвера Римовна</cp:lastModifiedBy>
  <cp:lastPrinted>2016-03-14T05:39:51Z</cp:lastPrinted>
  <dcterms:created xsi:type="dcterms:W3CDTF">2013-12-19T08:11:42Z</dcterms:created>
  <dcterms:modified xsi:type="dcterms:W3CDTF">2016-03-14T09:12:26Z</dcterms:modified>
</cp:coreProperties>
</file>